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5933bb89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ztorys" sheetId="1" r:id="R9cce5682a82c48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##"/>
    <x:numFmt numFmtId="202" formatCode="#,##0.00;(#,##0.00);&quot;-&quot;"/>
    <x:numFmt numFmtId="203" formatCode="#,##0.00&quot; zł&quot;;(#,##0.00)&quot; zł&quot;;&quot;-&quot;"/>
  </x:numFmts>
  <x:fonts count="5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7D182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A00000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931217c644dde" /><Relationship Type="http://schemas.openxmlformats.org/officeDocument/2006/relationships/theme" Target="/xl/theme/theme1.xml" Id="R50229df40d994f5d" /><Relationship Type="http://schemas.openxmlformats.org/officeDocument/2006/relationships/sharedStrings" Target="/xl/sharedStrings.xml" Id="R50d6108d5d414fc8" /><Relationship Type="http://schemas.openxmlformats.org/officeDocument/2006/relationships/worksheet" Target="/xl/worksheets/sheet1.xml" Id="R9cce5682a82c48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39" hidden="0" customWidth="1"/>
    <x:col min="2" max="2" width="17" hidden="0" customWidth="1"/>
    <x:col min="3" max="3" width="9" hidden="0" customWidth="1"/>
    <x:col min="4" max="4" width="12" hidden="0" customWidth="1"/>
    <x:col min="5" max="5" width="20" hidden="0" customWidth="1"/>
    <x:col min="6" max="6" width="2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Kosztorys remontu łazienki</x:v>
      </x:c>
      <x:c r="B2" s="1"/>
      <x:c r="C2" s="1"/>
      <x:c r="D2" s="1"/>
      <x:c r="E2" s="1"/>
      <x:c r="F2" s="1"/>
    </x:row>
    <x:row r="3" ht="25" customHeight="1">
      <x:c r="A3" s="1" t="str">
        <x:v>Tambur House | Wpisuj ceny brutto w PLN. Wzór do własnego uzupełnienia.</x:v>
      </x:c>
      <x:c r="B3" s="1"/>
      <x:c r="C3" s="1"/>
      <x:c r="D3" s="1"/>
      <x:c r="E3" s="1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1" t="str">
        <x:v>Budżet z rezerwą (pełny zakres)</x:v>
      </x:c>
      <x:c r="B5" s="1"/>
      <x:c r="C5" s="1"/>
      <x:c r="D5" s="1"/>
      <x:c r="E5" s="1"/>
      <x:c r="F5" s="14" t="str">
        <x:f>IF(OR(NOT(ISNUMBER(D8)),D8&lt;0,D8&gt;1),"Sprawdź rezerwę",IF(COUNT(F14:F30)&lt;17,"Uzupełnij",ROUND(SUM(F14:F30)*(1+D8),2)))</x:f>
        <x:v>Uzupełnij</x:v>
      </x:c>
    </x:row>
    <x:row r="6" ht="25" customHeight="1">
      <x:c r="A6" s="1" t="str">
        <x:v>Suma uzupełnionych pozycji</x:v>
      </x:c>
      <x:c r="B6" s="1"/>
      <x:c r="C6" s="1"/>
      <x:c r="D6" s="1"/>
      <x:c r="E6" s="1"/>
      <x:c r="F6" s="14" t="str">
        <x:f>IF(COUNT(F14:F30)=0,"",SUM(F14:F30))</x:f>
      </x:c>
    </x:row>
    <x:row r="7" ht="25" customHeight="1">
      <x:c r="A7" s="1" t="str">
        <x:v>Pozycje bez decyzji lub wyceny</x:v>
      </x:c>
      <x:c r="B7" s="1"/>
      <x:c r="C7" s="1"/>
      <x:c r="D7" s="1"/>
      <x:c r="E7" s="1"/>
      <x:c r="F7" s="1" t="n">
        <x:f>17-COUNT(F14:F30)</x:f>
        <x:v>17</x:v>
      </x:c>
    </x:row>
    <x:row r="8" ht="25" customHeight="1">
      <x:c r="A8" s="1" t="str">
        <x:v>Rezerwa (edytowalne założenie)</x:v>
      </x:c>
      <x:c r="B8" s="1"/>
      <x:c r="C8" s="1"/>
      <x:c r="D8" s="5" t="n">
        <x:v>0.1</x:v>
      </x:c>
      <x:c r="E8" s="1"/>
      <x:c r="F8" s="1"/>
    </x:row>
    <x:row r="9" ht="25" customHeight="1">
      <x:c r="A9" s="1"/>
      <x:c r="B9" s="1"/>
      <x:c r="C9" s="1"/>
      <x:c r="D9" s="1"/>
      <x:c r="E9" s="1"/>
      <x:c r="F9" s="1"/>
    </x:row>
    <x:row r="10" ht="25" customHeight="1">
      <x:c r="A10" s="1" t="str">
        <x:v>Żółte pola: ilość i cena. Wpisz ilość 0, jeśli pozycja nie dotyczy remontu.</x:v>
      </x:c>
      <x:c r="B10" s="1"/>
      <x:c r="C10" s="1"/>
      <x:c r="D10" s="1"/>
      <x:c r="E10" s="1"/>
      <x:c r="F10" s="1"/>
    </x:row>
    <x:row r="11" ht="25" customHeight="1">
      <x:c r="A11" s="1" t="str">
        <x:v>Pusta cena nie oznacza 0 zł. Budżet pojawi się po decyzji o każdej pozycji.</x:v>
      </x:c>
      <x:c r="B11" s="1"/>
      <x:c r="C11" s="1"/>
      <x:c r="D11" s="1"/>
      <x:c r="E11" s="1"/>
      <x:c r="F11" s="1"/>
    </x:row>
    <x:row r="12" ht="25" customHeight="1">
      <x:c r="A12" s="1"/>
      <x:c r="B12" s="1"/>
      <x:c r="C12" s="1"/>
      <x:c r="D12" s="1"/>
      <x:c r="E12" s="1"/>
      <x:c r="F12" s="1"/>
    </x:row>
    <x:row r="13" ht="25" customHeight="1">
      <x:c r="A13" s="8" t="str">
        <x:v>Pozycja</x:v>
      </x:c>
      <x:c r="B13" s="8" t="str">
        <x:v>Kategoria</x:v>
      </x:c>
      <x:c r="C13" s="8" t="str">
        <x:v>Jedn.</x:v>
      </x:c>
      <x:c r="D13" s="8" t="str">
        <x:v>Ilość</x:v>
      </x:c>
      <x:c r="E13" s="8" t="str">
        <x:v>Cena jedn. brutto</x:v>
      </x:c>
      <x:c r="F13" s="8" t="str">
        <x:v>Wartość brutto</x:v>
      </x:c>
    </x:row>
    <x:row r="14" ht="25" customHeight="1">
      <x:c r="A14" s="1" t="str">
        <x:v>Demontaż płytek i wyposażenia</x:v>
      </x:c>
      <x:c r="B14" s="1" t="str">
        <x:v>Robocizna</x:v>
      </x:c>
      <x:c r="C14" s="1" t="str">
        <x:v>kpl.</x:v>
      </x:c>
      <x:c r="D14" s="11"/>
      <x:c r="E14" s="12"/>
      <x:c r="F14" s="13" t="str">
        <x:f>IF(ISBLANK(D14),"",IF(NOT(ISNUMBER(D14)),"Błąd",IF(D14&lt;0,"Błąd",IF(D14=0,0,IF(ISBLANK(E14),"",IF(NOT(ISNUMBER(E14)),"Błąd",IF(E14&lt;0,"Błąd",ROUND(D14*E14,2))))))))</x:f>
      </x:c>
    </x:row>
    <x:row r="15" ht="25" customHeight="1">
      <x:c r="A15" s="1" t="str">
        <x:v>Instalacja wodno-kanalizacyjna</x:v>
      </x:c>
      <x:c r="B15" s="1" t="str">
        <x:v>Robocizna</x:v>
      </x:c>
      <x:c r="C15" s="1" t="str">
        <x:v>pkt</x:v>
      </x:c>
      <x:c r="D15" s="11"/>
      <x:c r="E15" s="12"/>
      <x:c r="F15" s="13" t="str">
        <x:f>IF(ISBLANK(D15),"",IF(NOT(ISNUMBER(D15)),"Błąd",IF(D15&lt;0,"Błąd",IF(D15=0,0,IF(ISBLANK(E15),"",IF(NOT(ISNUMBER(E15)),"Błąd",IF(E15&lt;0,"Błąd",ROUND(D15*E15,2))))))))</x:f>
      </x:c>
    </x:row>
    <x:row r="16" ht="25" customHeight="1">
      <x:c r="A16" s="1" t="str">
        <x:v>Instalacja elektryczna</x:v>
      </x:c>
      <x:c r="B16" s="1" t="str">
        <x:v>Robocizna</x:v>
      </x:c>
      <x:c r="C16" s="1" t="str">
        <x:v>pkt</x:v>
      </x:c>
      <x:c r="D16" s="11"/>
      <x:c r="E16" s="12"/>
      <x:c r="F16" s="13" t="str">
        <x:f>IF(ISBLANK(D16),"",IF(NOT(ISNUMBER(D16)),"Błąd",IF(D16&lt;0,"Błąd",IF(D16=0,0,IF(ISBLANK(E16),"",IF(NOT(ISNUMBER(E16)),"Błąd",IF(E16&lt;0,"Błąd",ROUND(D16*E16,2))))))))</x:f>
      </x:c>
    </x:row>
    <x:row r="17" ht="25" customHeight="1">
      <x:c r="A17" s="1" t="str">
        <x:v>Przygotowanie podłoża</x:v>
      </x:c>
      <x:c r="B17" s="1" t="str">
        <x:v>Robocizna</x:v>
      </x:c>
      <x:c r="C17" s="1" t="str">
        <x:v>m²</x:v>
      </x:c>
      <x:c r="D17" s="11"/>
      <x:c r="E17" s="12"/>
      <x:c r="F17" s="13" t="str">
        <x:f>IF(ISBLANK(D17),"",IF(NOT(ISNUMBER(D17)),"Błąd",IF(D17&lt;0,"Błąd",IF(D17=0,0,IF(ISBLANK(E17),"",IF(NOT(ISNUMBER(E17)),"Błąd",IF(E17&lt;0,"Błąd",ROUND(D17*E17,2))))))))</x:f>
      </x:c>
    </x:row>
    <x:row r="18" ht="25" customHeight="1">
      <x:c r="A18" s="1" t="str">
        <x:v>Hydroizolacja</x:v>
      </x:c>
      <x:c r="B18" s="1" t="str">
        <x:v>Robocizna</x:v>
      </x:c>
      <x:c r="C18" s="1" t="str">
        <x:v>m²</x:v>
      </x:c>
      <x:c r="D18" s="11"/>
      <x:c r="E18" s="12"/>
      <x:c r="F18" s="13" t="str">
        <x:f>IF(ISBLANK(D18),"",IF(NOT(ISNUMBER(D18)),"Błąd",IF(D18&lt;0,"Błąd",IF(D18=0,0,IF(ISBLANK(E18),"",IF(NOT(ISNUMBER(E18)),"Błąd",IF(E18&lt;0,"Błąd",ROUND(D18*E18,2))))))))</x:f>
      </x:c>
    </x:row>
    <x:row r="19" ht="25" customHeight="1">
      <x:c r="A19" s="1" t="str">
        <x:v>Układanie płytek</x:v>
      </x:c>
      <x:c r="B19" s="1" t="str">
        <x:v>Robocizna</x:v>
      </x:c>
      <x:c r="C19" s="1" t="str">
        <x:v>m²</x:v>
      </x:c>
      <x:c r="D19" s="11"/>
      <x:c r="E19" s="12"/>
      <x:c r="F19" s="13" t="str">
        <x:f>IF(ISBLANK(D19),"",IF(NOT(ISNUMBER(D19)),"Błąd",IF(D19&lt;0,"Błąd",IF(D19=0,0,IF(ISBLANK(E19),"",IF(NOT(ISNUMBER(E19)),"Błąd",IF(E19&lt;0,"Błąd",ROUND(D19*E19,2))))))))</x:f>
      </x:c>
    </x:row>
    <x:row r="20" ht="25" customHeight="1">
      <x:c r="A20" s="1" t="str">
        <x:v>Fugowanie i uszczelnienia</x:v>
      </x:c>
      <x:c r="B20" s="1" t="str">
        <x:v>Robocizna</x:v>
      </x:c>
      <x:c r="C20" s="1" t="str">
        <x:v>kpl.</x:v>
      </x:c>
      <x:c r="D20" s="11"/>
      <x:c r="E20" s="12"/>
      <x:c r="F20" s="13" t="str">
        <x:f>IF(ISBLANK(D20),"",IF(NOT(ISNUMBER(D20)),"Błąd",IF(D20&lt;0,"Błąd",IF(D20=0,0,IF(ISBLANK(E20),"",IF(NOT(ISNUMBER(E20)),"Błąd",IF(E20&lt;0,"Błąd",ROUND(D20*E20,2))))))))</x:f>
      </x:c>
    </x:row>
    <x:row r="21" ht="25" customHeight="1">
      <x:c r="A21" s="1" t="str">
        <x:v>Montaż wyposażenia</x:v>
      </x:c>
      <x:c r="B21" s="1" t="str">
        <x:v>Robocizna</x:v>
      </x:c>
      <x:c r="C21" s="1" t="str">
        <x:v>kpl.</x:v>
      </x:c>
      <x:c r="D21" s="11"/>
      <x:c r="E21" s="12"/>
      <x:c r="F21" s="13" t="str">
        <x:f>IF(ISBLANK(D21),"",IF(NOT(ISNUMBER(D21)),"Błąd",IF(D21&lt;0,"Błąd",IF(D21=0,0,IF(ISBLANK(E21),"",IF(NOT(ISNUMBER(E21)),"Błąd",IF(E21&lt;0,"Błąd",ROUND(D21*E21,2))))))))</x:f>
      </x:c>
    </x:row>
    <x:row r="22" ht="25" customHeight="1">
      <x:c r="A22" s="1" t="str">
        <x:v>Płytki z zapasem</x:v>
      </x:c>
      <x:c r="B22" s="1" t="str">
        <x:v>Materiały</x:v>
      </x:c>
      <x:c r="C22" s="1" t="str">
        <x:v>m²</x:v>
      </x:c>
      <x:c r="D22" s="11"/>
      <x:c r="E22" s="12"/>
      <x:c r="F22" s="13" t="str">
        <x:f>IF(ISBLANK(D22),"",IF(NOT(ISNUMBER(D22)),"Błąd",IF(D22&lt;0,"Błąd",IF(D22=0,0,IF(ISBLANK(E22),"",IF(NOT(ISNUMBER(E22)),"Błąd",IF(E22&lt;0,"Błąd",ROUND(D22*E22,2))))))))</x:f>
      </x:c>
    </x:row>
    <x:row r="23" ht="25" customHeight="1">
      <x:c r="A23" s="1" t="str">
        <x:v>Kleje, fugi, hydroizolacja</x:v>
      </x:c>
      <x:c r="B23" s="1" t="str">
        <x:v>Materiały</x:v>
      </x:c>
      <x:c r="C23" s="1" t="str">
        <x:v>kpl.</x:v>
      </x:c>
      <x:c r="D23" s="11"/>
      <x:c r="E23" s="12"/>
      <x:c r="F23" s="13" t="str">
        <x:f>IF(ISBLANK(D23),"",IF(NOT(ISNUMBER(D23)),"Błąd",IF(D23&lt;0,"Błąd",IF(D23=0,0,IF(ISBLANK(E23),"",IF(NOT(ISNUMBER(E23)),"Błąd",IF(E23&lt;0,"Błąd",ROUND(D23*E23,2))))))))</x:f>
      </x:c>
    </x:row>
    <x:row r="24" ht="25" customHeight="1">
      <x:c r="A24" s="1" t="str">
        <x:v>Armatura i ceramika</x:v>
      </x:c>
      <x:c r="B24" s="1" t="str">
        <x:v>Materiały</x:v>
      </x:c>
      <x:c r="C24" s="1" t="str">
        <x:v>kpl.</x:v>
      </x:c>
      <x:c r="D24" s="11"/>
      <x:c r="E24" s="12"/>
      <x:c r="F24" s="13" t="str">
        <x:f>IF(ISBLANK(D24),"",IF(NOT(ISNUMBER(D24)),"Błąd",IF(D24&lt;0,"Błąd",IF(D24=0,0,IF(ISBLANK(E24),"",IF(NOT(ISNUMBER(E24)),"Błąd",IF(E24&lt;0,"Błąd",ROUND(D24*E24,2))))))))</x:f>
      </x:c>
    </x:row>
    <x:row r="25" ht="25" customHeight="1">
      <x:c r="A25" s="1" t="str">
        <x:v>Meble i zabudowy</x:v>
      </x:c>
      <x:c r="B25" s="1" t="str">
        <x:v>Materiały</x:v>
      </x:c>
      <x:c r="C25" s="1" t="str">
        <x:v>kpl.</x:v>
      </x:c>
      <x:c r="D25" s="11"/>
      <x:c r="E25" s="12"/>
      <x:c r="F25" s="13" t="str">
        <x:f>IF(ISBLANK(D25),"",IF(NOT(ISNUMBER(D25)),"Błąd",IF(D25&lt;0,"Błąd",IF(D25=0,0,IF(ISBLANK(E25),"",IF(NOT(ISNUMBER(E25)),"Błąd",IF(E25&lt;0,"Błąd",ROUND(D25*E25,2))))))))</x:f>
      </x:c>
    </x:row>
    <x:row r="26" ht="25" customHeight="1">
      <x:c r="A26" s="1" t="str">
        <x:v>Oświetlenie i wentylacja</x:v>
      </x:c>
      <x:c r="B26" s="1" t="str">
        <x:v>Materiały</x:v>
      </x:c>
      <x:c r="C26" s="1" t="str">
        <x:v>kpl.</x:v>
      </x:c>
      <x:c r="D26" s="11"/>
      <x:c r="E26" s="12"/>
      <x:c r="F26" s="13" t="str">
        <x:f>IF(ISBLANK(D26),"",IF(NOT(ISNUMBER(D26)),"Błąd",IF(D26&lt;0,"Błąd",IF(D26=0,0,IF(ISBLANK(E26),"",IF(NOT(ISNUMBER(E26)),"Błąd",IF(E26&lt;0,"Błąd",ROUND(D26*E26,2))))))))</x:f>
      </x:c>
    </x:row>
    <x:row r="27" ht="25" customHeight="1">
      <x:c r="A27" s="1" t="str">
        <x:v>Transport i dostawy</x:v>
      </x:c>
      <x:c r="B27" s="1" t="str">
        <x:v>Logistyka</x:v>
      </x:c>
      <x:c r="C27" s="1" t="str">
        <x:v>kpl.</x:v>
      </x:c>
      <x:c r="D27" s="11"/>
      <x:c r="E27" s="12"/>
      <x:c r="F27" s="13" t="str">
        <x:f>IF(ISBLANK(D27),"",IF(NOT(ISNUMBER(D27)),"Błąd",IF(D27&lt;0,"Błąd",IF(D27=0,0,IF(ISBLANK(E27),"",IF(NOT(ISNUMBER(E27)),"Błąd",IF(E27&lt;0,"Błąd",ROUND(D27*E27,2))))))))</x:f>
      </x:c>
    </x:row>
    <x:row r="28" ht="25" customHeight="1">
      <x:c r="A28" s="1" t="str">
        <x:v>Wywóz gruzu</x:v>
      </x:c>
      <x:c r="B28" s="1" t="str">
        <x:v>Logistyka</x:v>
      </x:c>
      <x:c r="C28" s="1" t="str">
        <x:v>kpl.</x:v>
      </x:c>
      <x:c r="D28" s="11"/>
      <x:c r="E28" s="12"/>
      <x:c r="F28" s="13" t="str">
        <x:f>IF(ISBLANK(D28),"",IF(NOT(ISNUMBER(D28)),"Błąd",IF(D28&lt;0,"Błąd",IF(D28=0,0,IF(ISBLANK(E28),"",IF(NOT(ISNUMBER(E28)),"Błąd",IF(E28&lt;0,"Błąd",ROUND(D28*E28,2))))))))</x:f>
      </x:c>
    </x:row>
    <x:row r="29" ht="25" customHeight="1">
      <x:c r="A29" s="1" t="str">
        <x:v>Inne prace</x:v>
      </x:c>
      <x:c r="B29" s="1" t="str">
        <x:v>Robocizna</x:v>
      </x:c>
      <x:c r="C29" s="1" t="str">
        <x:v>kpl.</x:v>
      </x:c>
      <x:c r="D29" s="11"/>
      <x:c r="E29" s="12"/>
      <x:c r="F29" s="13" t="str">
        <x:f>IF(ISBLANK(D29),"",IF(NOT(ISNUMBER(D29)),"Błąd",IF(D29&lt;0,"Błąd",IF(D29=0,0,IF(ISBLANK(E29),"",IF(NOT(ISNUMBER(E29)),"Błąd",IF(E29&lt;0,"Błąd",ROUND(D29*E29,2))))))))</x:f>
      </x:c>
    </x:row>
    <x:row r="30" ht="25" customHeight="1">
      <x:c r="A30" s="1" t="str">
        <x:v>Inne materiały</x:v>
      </x:c>
      <x:c r="B30" s="1" t="str">
        <x:v>Materiały</x:v>
      </x:c>
      <x:c r="C30" s="1" t="str">
        <x:v>kpl.</x:v>
      </x:c>
      <x:c r="D30" s="11"/>
      <x:c r="E30" s="12"/>
      <x:c r="F30" s="13" t="str">
        <x:f>IF(ISBLANK(D30),"",IF(NOT(ISNUMBER(D30)),"Błąd",IF(D30&lt;0,"Błąd",IF(D30=0,0,IF(ISBLANK(E30),"",IF(NOT(ISNUMBER(E30)),"Błąd",IF(E30&lt;0,"Błąd",ROUND(D30*E30,2))))))))</x:f>
      </x:c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 t="str">
        <x:v>Nie licz tej samej usługi ponownie w pakiecie i osobnej pozycji.</x:v>
      </x:c>
      <x:c r="B32" s="1"/>
      <x:c r="C32" s="1"/>
      <x:c r="D32" s="1"/>
      <x:c r="E32" s="1"/>
      <x:c r="F32" s="1"/>
    </x:row>
    <x:row r="33" ht="25" customHeight="1">
      <x:c r="A33" s="1" t="str">
        <x:v>m² płytek to powierzchnia okładziny, nie sam metraż podłogi łazienki.</x:v>
      </x:c>
      <x:c r="B33" s="1"/>
      <x:c r="C33" s="1"/>
      <x:c r="D33" s="1"/>
      <x:c r="E33" s="1"/>
      <x:c r="F33" s="1"/>
    </x:row>
    <x:row r="34" ht="25" customHeight="1">
      <x:c r="A34" s="1" t="str">
        <x:v>Szablon nie jest ofertą ani oficjalnym formularzem PFRON.</x:v>
      </x:c>
      <x:c r="B34" s="1"/>
      <x:c r="C34" s="1"/>
      <x:c r="D34" s="1"/>
      <x:c r="E34" s="1"/>
      <x:c r="F34" s="1"/>
    </x:row>
    <x:row r="35" ht="25" customHeight="1">
      <x:c r="A35" s="1" t="str">
        <x:v>Zakres pozycji: remonty-lazienek-warszawa.pl/posts/kosztorys-remontu-lazienki</x:v>
      </x:c>
      <x:c r="B35" s="1"/>
      <x:c r="C35" s="1"/>
      <x:c r="D35" s="1"/>
      <x:c r="E35" s="1"/>
      <x:c r="F35" s="1"/>
    </x:row>
    <x:row r="36" ht="25" customHeight="1">
      <x:c r="A36" s="1" t="str">
        <x:v>Ceny i ilości: własne pomiary oraz indywidualne oferty wykonawców i dostawców.</x:v>
      </x:c>
      <x:c r="B36" s="1"/>
      <x:c r="C36" s="1"/>
      <x:c r="D36" s="1"/>
      <x:c r="E36" s="1"/>
      <x:c r="F36" s="1"/>
    </x:row>
  </x:sheetData>
  <x:conditionalFormatting sqref="F14:F30">
    <x:cfRule type="containsText" dxfId="0" priority="1" operator="containsText" text="Błąd"/>
  </x:conditionalFormatting>
  <x:dataValidations count="2">
    <x:dataValidation type="decimal" operator="between" sqref="D8">
      <x:formula1>0</x:formula1>
      <x:formula2>1</x:formula2>
    </x:dataValidation>
    <x:dataValidation type="decimal" operator="greaterThanOrEqual" sqref="D14:E30">
      <x:formula1>0</x:formula1>
    </x:dataValidation>
  </x:dataValidations>
  <x:pageMargins left="0.7" right="0.7" top="0.75" bottom="0.75" header="0.3" footer="0.3"/>
</x:worksheet>
</file>